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60" yWindow="2085" windowWidth="13305" windowHeight="1263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9" i="1" l="1"/>
  <c r="F10" i="1"/>
  <c r="F36" i="1"/>
  <c r="F33" i="1"/>
  <c r="F30" i="1"/>
  <c r="F29" i="1"/>
  <c r="F31" i="1"/>
  <c r="F35" i="1"/>
  <c r="F32" i="1"/>
  <c r="F20" i="1"/>
  <c r="F16" i="1"/>
  <c r="F13" i="1"/>
  <c r="F15" i="1"/>
  <c r="F26" i="1"/>
  <c r="F38" i="1"/>
  <c r="F37" i="1"/>
  <c r="F34" i="1"/>
  <c r="F40" i="1"/>
  <c r="F41" i="1"/>
  <c r="F42" i="1"/>
  <c r="F25" i="1"/>
  <c r="F24" i="1"/>
  <c r="F7" i="1"/>
  <c r="F6" i="1"/>
  <c r="F11" i="1"/>
  <c r="F27" i="1"/>
  <c r="F23" i="1"/>
  <c r="F22" i="1"/>
  <c r="F21" i="1"/>
  <c r="F19" i="1"/>
  <c r="F18" i="1"/>
  <c r="F17" i="1"/>
  <c r="F14" i="1"/>
</calcChain>
</file>

<file path=xl/sharedStrings.xml><?xml version="1.0" encoding="utf-8"?>
<sst xmlns="http://schemas.openxmlformats.org/spreadsheetml/2006/main" count="47" uniqueCount="28">
  <si>
    <t>Наименование</t>
  </si>
  <si>
    <t>Общая</t>
  </si>
  <si>
    <t>Рабочая</t>
  </si>
  <si>
    <t>1 п.м.</t>
  </si>
  <si>
    <t>1 кв.м.          Общ. шир.</t>
  </si>
  <si>
    <t xml:space="preserve">Профнастил Н-8                                             длина 0,5-8,0 м  </t>
  </si>
  <si>
    <t xml:space="preserve">Профнастил Н-10                                             длина 0,5-12,0 м  </t>
  </si>
  <si>
    <t xml:space="preserve">Профнастил С-21                                                длина 0,5-12,0 м </t>
  </si>
  <si>
    <t>Профнастил Н-60                                                                                     длина 0,5-15,0 м</t>
  </si>
  <si>
    <t xml:space="preserve">Монтеррей "Стандарт"                      </t>
  </si>
  <si>
    <t xml:space="preserve">Монтеррей "Супер"                      </t>
  </si>
  <si>
    <t xml:space="preserve">Монтеррей "Люкс"                                 </t>
  </si>
  <si>
    <t>Толщ.
мм</t>
  </si>
  <si>
    <t>Ширина  листа, мм</t>
  </si>
  <si>
    <t>Плоский лист оцинкованный</t>
  </si>
  <si>
    <t>Профнастил окрашенный</t>
  </si>
  <si>
    <t>Металлочерепица Монтеррей</t>
  </si>
  <si>
    <t>Масса, кг                                     (ГОСТ 24045-94)</t>
  </si>
  <si>
    <t>Цена</t>
  </si>
  <si>
    <t>ОПТ                         руб/м2</t>
  </si>
  <si>
    <t>Крупный ОПТ руб/м2</t>
  </si>
  <si>
    <t xml:space="preserve">Плоский лист                                                            длина 0,5-6,0 м  </t>
  </si>
  <si>
    <t xml:space="preserve">Плоский лист окрашенный </t>
  </si>
  <si>
    <t xml:space="preserve">Профнастил оцинкованный </t>
  </si>
  <si>
    <t xml:space="preserve">Профнастил Н-75                                                                                     длина 0,5-15,0м </t>
  </si>
  <si>
    <t xml:space="preserve">______________________________________________________________________________                                                                                                                    Юр.адрес: 690065, г.Владивосток, ул. Крыгина 30-65, ИНН/КПП 2540151336/254001001,
р/с 40702810970000201501, Владивостокский ф-л ОАО «Промсвязьбанк»,
к/с 30101810600000000869, БИК 040507869, Тел: (4232) 678109, 496303
сайт: www.vladopttorg.ru , почта: vladopttorg@mail.ru                                                                            </t>
  </si>
  <si>
    <t>ОН</t>
  </si>
  <si>
    <t xml:space="preserve">Профнастил Н-60                                                                                     длина 0,5-15,0м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</si>
</sst>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_р_._-;\-* #,##0.0_р_._-;_-* &quot;-&quot;??_р_._-;_-@_-"/>
    <numFmt numFmtId="165" formatCode="_-* #,##0.000_р_._-;\-* #,##0.000_р_._-;_-* &quot;-&quot;??_р_._-;_-@_-"/>
    <numFmt numFmtId="166" formatCode="0.0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3" fillId="0" borderId="0" xfId="0" applyFont="1" applyAlignment="1"/>
    <xf numFmtId="166" fontId="4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65" fontId="5" fillId="2" borderId="3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165" fontId="5" fillId="0" borderId="3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wrapText="1" shrinkToFit="1"/>
    </xf>
    <xf numFmtId="0" fontId="7" fillId="2" borderId="2" xfId="0" applyFont="1" applyFill="1" applyBorder="1" applyAlignment="1">
      <alignment horizontal="center" wrapText="1" shrinkToFit="1"/>
    </xf>
    <xf numFmtId="166" fontId="3" fillId="0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164" fontId="5" fillId="2" borderId="3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133350</xdr:rowOff>
    </xdr:from>
    <xdr:to>
      <xdr:col>7</xdr:col>
      <xdr:colOff>638175</xdr:colOff>
      <xdr:row>0</xdr:row>
      <xdr:rowOff>419100</xdr:rowOff>
    </xdr:to>
    <xdr:sp macro="" textlink="">
      <xdr:nvSpPr>
        <xdr:cNvPr id="1101" name="WordArt 77"/>
        <xdr:cNvSpPr>
          <a:spLocks noChangeArrowheads="1" noChangeShapeType="1" noTextEdit="1"/>
        </xdr:cNvSpPr>
      </xdr:nvSpPr>
      <xdr:spPr bwMode="auto">
        <a:xfrm>
          <a:off x="133350" y="133350"/>
          <a:ext cx="6315075" cy="285750"/>
        </a:xfrm>
        <a:prstGeom prst="rect">
          <a:avLst/>
        </a:prstGeom>
        <a:ln w="9525">
          <a:solidFill>
            <a:schemeClr val="bg1"/>
          </a:solidFill>
          <a:round/>
          <a:headEnd/>
          <a:tailEnd/>
        </a:ln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ru-RU" sz="2400" b="1" kern="10" spc="0">
              <a:ln>
                <a:noFill/>
              </a:ln>
              <a:solidFill>
                <a:schemeClr val="tx1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Comic Sans MS"/>
            </a:rPr>
            <a:t>Общество с ограниченной ответственностью "Владоптторг</a:t>
          </a:r>
          <a:r>
            <a:rPr lang="ru-RU" sz="2400" b="1" kern="10" spc="0">
              <a:ln>
                <a:noFill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Comic Sans MS"/>
            </a:rPr>
            <a:t>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J3" sqref="J3"/>
    </sheetView>
  </sheetViews>
  <sheetFormatPr defaultRowHeight="11.25" x14ac:dyDescent="0.2"/>
  <cols>
    <col min="1" max="1" width="35" style="1" customWidth="1"/>
    <col min="2" max="2" width="7.7109375" style="1" customWidth="1"/>
    <col min="3" max="3" width="6.42578125" style="2" customWidth="1"/>
    <col min="4" max="4" width="9.42578125" style="2" customWidth="1"/>
    <col min="5" max="5" width="7.42578125" style="1" customWidth="1"/>
    <col min="6" max="6" width="9" style="1" customWidth="1"/>
    <col min="7" max="7" width="12.140625" style="1" customWidth="1"/>
    <col min="8" max="8" width="11.7109375" style="1" customWidth="1"/>
    <col min="9" max="16384" width="9.140625" style="1"/>
  </cols>
  <sheetData>
    <row r="1" spans="1:8" ht="84.75" customHeight="1" x14ac:dyDescent="0.2">
      <c r="A1" s="30" t="s">
        <v>25</v>
      </c>
      <c r="B1" s="31"/>
      <c r="C1" s="31"/>
      <c r="D1" s="31"/>
      <c r="E1" s="31"/>
      <c r="F1" s="31"/>
      <c r="G1" s="31"/>
      <c r="H1" s="31"/>
    </row>
    <row r="2" spans="1:8" ht="21.95" customHeight="1" x14ac:dyDescent="0.2">
      <c r="A2" s="19" t="s">
        <v>0</v>
      </c>
      <c r="B2" s="19" t="s">
        <v>12</v>
      </c>
      <c r="C2" s="21" t="s">
        <v>13</v>
      </c>
      <c r="D2" s="22"/>
      <c r="E2" s="23" t="s">
        <v>17</v>
      </c>
      <c r="F2" s="22"/>
      <c r="G2" s="35" t="s">
        <v>18</v>
      </c>
      <c r="H2" s="36"/>
    </row>
    <row r="3" spans="1:8" ht="21.95" customHeight="1" x14ac:dyDescent="0.2">
      <c r="A3" s="20"/>
      <c r="B3" s="20"/>
      <c r="C3" s="4" t="s">
        <v>1</v>
      </c>
      <c r="D3" s="4" t="s">
        <v>2</v>
      </c>
      <c r="E3" s="5" t="s">
        <v>3</v>
      </c>
      <c r="F3" s="6" t="s">
        <v>4</v>
      </c>
      <c r="G3" s="37"/>
      <c r="H3" s="38"/>
    </row>
    <row r="4" spans="1:8" ht="21.95" customHeight="1" x14ac:dyDescent="0.2">
      <c r="A4" s="27" t="s">
        <v>14</v>
      </c>
      <c r="B4" s="33"/>
      <c r="C4" s="33"/>
      <c r="D4" s="33"/>
      <c r="E4" s="33"/>
      <c r="F4" s="34"/>
      <c r="G4" s="16" t="s">
        <v>19</v>
      </c>
      <c r="H4" s="17" t="s">
        <v>20</v>
      </c>
    </row>
    <row r="5" spans="1:8" ht="15" customHeight="1" x14ac:dyDescent="0.2">
      <c r="A5" s="24" t="s">
        <v>21</v>
      </c>
      <c r="B5" s="7" t="s">
        <v>26</v>
      </c>
      <c r="C5" s="8">
        <v>1250</v>
      </c>
      <c r="D5" s="8">
        <v>1250</v>
      </c>
      <c r="E5" s="9">
        <v>4.2</v>
      </c>
      <c r="F5" s="10">
        <v>3.36</v>
      </c>
      <c r="G5" s="18">
        <v>179</v>
      </c>
      <c r="H5" s="3">
        <v>159</v>
      </c>
    </row>
    <row r="6" spans="1:8" ht="15" customHeight="1" x14ac:dyDescent="0.2">
      <c r="A6" s="25"/>
      <c r="B6" s="7">
        <v>0.5</v>
      </c>
      <c r="C6" s="8">
        <v>1250</v>
      </c>
      <c r="D6" s="8">
        <v>1250</v>
      </c>
      <c r="E6" s="9">
        <v>5.4</v>
      </c>
      <c r="F6" s="10">
        <f>E6/C6*1000</f>
        <v>4.32</v>
      </c>
      <c r="G6" s="18">
        <v>195</v>
      </c>
      <c r="H6" s="3">
        <v>168</v>
      </c>
    </row>
    <row r="7" spans="1:8" ht="15" customHeight="1" x14ac:dyDescent="0.2">
      <c r="A7" s="26"/>
      <c r="B7" s="7">
        <v>0.7</v>
      </c>
      <c r="C7" s="8">
        <v>1250</v>
      </c>
      <c r="D7" s="8">
        <v>1250</v>
      </c>
      <c r="E7" s="9">
        <v>7.4</v>
      </c>
      <c r="F7" s="10">
        <f>E7/C6*1000</f>
        <v>5.92</v>
      </c>
      <c r="G7" s="18">
        <v>258</v>
      </c>
      <c r="H7" s="3">
        <v>237</v>
      </c>
    </row>
    <row r="8" spans="1:8" ht="21.95" customHeight="1" x14ac:dyDescent="0.2">
      <c r="A8" s="27" t="s">
        <v>22</v>
      </c>
      <c r="B8" s="28"/>
      <c r="C8" s="28"/>
      <c r="D8" s="28"/>
      <c r="E8" s="28"/>
      <c r="F8" s="29"/>
      <c r="G8" s="16" t="s">
        <v>19</v>
      </c>
      <c r="H8" s="17" t="s">
        <v>20</v>
      </c>
    </row>
    <row r="9" spans="1:8" ht="15" customHeight="1" x14ac:dyDescent="0.2">
      <c r="A9" s="24" t="s">
        <v>21</v>
      </c>
      <c r="B9" s="7" t="s">
        <v>26</v>
      </c>
      <c r="C9" s="7">
        <v>1250</v>
      </c>
      <c r="D9" s="7">
        <v>1250</v>
      </c>
      <c r="E9" s="9">
        <v>4.2</v>
      </c>
      <c r="F9" s="10">
        <f>E9/C9*1000</f>
        <v>3.3600000000000003</v>
      </c>
      <c r="G9" s="18">
        <v>210</v>
      </c>
      <c r="H9" s="3">
        <v>186</v>
      </c>
    </row>
    <row r="10" spans="1:8" ht="15" customHeight="1" x14ac:dyDescent="0.2">
      <c r="A10" s="25"/>
      <c r="B10" s="7">
        <v>0.5</v>
      </c>
      <c r="C10" s="7">
        <v>1250</v>
      </c>
      <c r="D10" s="7">
        <v>1250</v>
      </c>
      <c r="E10" s="9">
        <v>5.4</v>
      </c>
      <c r="F10" s="10">
        <f>E10/C10*1000</f>
        <v>4.32</v>
      </c>
      <c r="G10" s="18">
        <v>229</v>
      </c>
      <c r="H10" s="3">
        <v>199</v>
      </c>
    </row>
    <row r="11" spans="1:8" ht="15" customHeight="1" x14ac:dyDescent="0.2">
      <c r="A11" s="26"/>
      <c r="B11" s="7">
        <v>0.7</v>
      </c>
      <c r="C11" s="7">
        <v>1250</v>
      </c>
      <c r="D11" s="7">
        <v>1250</v>
      </c>
      <c r="E11" s="9">
        <v>7.4</v>
      </c>
      <c r="F11" s="10">
        <f>E11/C11*1000</f>
        <v>5.92</v>
      </c>
      <c r="G11" s="18">
        <v>303</v>
      </c>
      <c r="H11" s="3">
        <v>209</v>
      </c>
    </row>
    <row r="12" spans="1:8" ht="21.95" customHeight="1" x14ac:dyDescent="0.2">
      <c r="A12" s="27" t="s">
        <v>23</v>
      </c>
      <c r="B12" s="28"/>
      <c r="C12" s="28"/>
      <c r="D12" s="28"/>
      <c r="E12" s="28"/>
      <c r="F12" s="29"/>
      <c r="G12" s="16" t="s">
        <v>19</v>
      </c>
      <c r="H12" s="17" t="s">
        <v>20</v>
      </c>
    </row>
    <row r="13" spans="1:8" ht="15" customHeight="1" x14ac:dyDescent="0.2">
      <c r="A13" s="32" t="s">
        <v>5</v>
      </c>
      <c r="B13" s="11" t="s">
        <v>26</v>
      </c>
      <c r="C13" s="12">
        <v>1200</v>
      </c>
      <c r="D13" s="12">
        <v>1150</v>
      </c>
      <c r="E13" s="9">
        <v>4.2</v>
      </c>
      <c r="F13" s="10">
        <f>E13/C13*1000</f>
        <v>3.5</v>
      </c>
      <c r="G13" s="18">
        <v>186</v>
      </c>
      <c r="H13" s="3">
        <v>162</v>
      </c>
    </row>
    <row r="14" spans="1:8" ht="15" customHeight="1" x14ac:dyDescent="0.2">
      <c r="A14" s="25"/>
      <c r="B14" s="11">
        <v>0.5</v>
      </c>
      <c r="C14" s="12">
        <v>1200</v>
      </c>
      <c r="D14" s="12">
        <v>1150</v>
      </c>
      <c r="E14" s="9">
        <v>5.4</v>
      </c>
      <c r="F14" s="10">
        <f>E14/C14*1000</f>
        <v>4.5000000000000009</v>
      </c>
      <c r="G14" s="18">
        <v>207</v>
      </c>
      <c r="H14" s="3">
        <v>179</v>
      </c>
    </row>
    <row r="15" spans="1:8" ht="15" customHeight="1" x14ac:dyDescent="0.2">
      <c r="A15" s="26"/>
      <c r="B15" s="11">
        <v>0.7</v>
      </c>
      <c r="C15" s="12">
        <v>1200</v>
      </c>
      <c r="D15" s="12">
        <v>1150</v>
      </c>
      <c r="E15" s="9">
        <v>7.4</v>
      </c>
      <c r="F15" s="10">
        <f>E15/C14*1000</f>
        <v>6.166666666666667</v>
      </c>
      <c r="G15" s="18">
        <v>288</v>
      </c>
      <c r="H15" s="3">
        <v>249</v>
      </c>
    </row>
    <row r="16" spans="1:8" ht="15" customHeight="1" x14ac:dyDescent="0.2">
      <c r="A16" s="32" t="s">
        <v>6</v>
      </c>
      <c r="B16" s="11" t="s">
        <v>26</v>
      </c>
      <c r="C16" s="12">
        <v>1145</v>
      </c>
      <c r="D16" s="12">
        <v>1080</v>
      </c>
      <c r="E16" s="9">
        <v>4.2</v>
      </c>
      <c r="F16" s="10">
        <f t="shared" ref="F16:F21" si="0">E16/C16*1000</f>
        <v>3.6681222707423586</v>
      </c>
      <c r="G16" s="18">
        <v>195</v>
      </c>
      <c r="H16" s="3">
        <v>169</v>
      </c>
    </row>
    <row r="17" spans="1:8" ht="15" customHeight="1" x14ac:dyDescent="0.2">
      <c r="A17" s="39"/>
      <c r="B17" s="11">
        <v>0.5</v>
      </c>
      <c r="C17" s="12">
        <v>1145</v>
      </c>
      <c r="D17" s="12">
        <v>1080</v>
      </c>
      <c r="E17" s="9">
        <v>5.4</v>
      </c>
      <c r="F17" s="10">
        <f t="shared" si="0"/>
        <v>4.716157205240175</v>
      </c>
      <c r="G17" s="18">
        <v>216</v>
      </c>
      <c r="H17" s="3">
        <v>186</v>
      </c>
    </row>
    <row r="18" spans="1:8" ht="15" customHeight="1" x14ac:dyDescent="0.2">
      <c r="A18" s="39"/>
      <c r="B18" s="11">
        <v>0.7</v>
      </c>
      <c r="C18" s="12">
        <v>1145</v>
      </c>
      <c r="D18" s="12">
        <v>1080</v>
      </c>
      <c r="E18" s="9">
        <v>7.4</v>
      </c>
      <c r="F18" s="10">
        <f t="shared" si="0"/>
        <v>6.4628820960698699</v>
      </c>
      <c r="G18" s="18">
        <v>303</v>
      </c>
      <c r="H18" s="3">
        <v>261</v>
      </c>
    </row>
    <row r="19" spans="1:8" ht="15" customHeight="1" x14ac:dyDescent="0.2">
      <c r="A19" s="40"/>
      <c r="B19" s="11">
        <v>0.8</v>
      </c>
      <c r="C19" s="12">
        <v>1145</v>
      </c>
      <c r="D19" s="12">
        <v>1080</v>
      </c>
      <c r="E19" s="9">
        <v>8.4</v>
      </c>
      <c r="F19" s="10">
        <f t="shared" si="0"/>
        <v>7.3362445414847173</v>
      </c>
      <c r="G19" s="18">
        <v>359</v>
      </c>
      <c r="H19" s="3">
        <v>309</v>
      </c>
    </row>
    <row r="20" spans="1:8" ht="15" customHeight="1" x14ac:dyDescent="0.2">
      <c r="A20" s="32" t="s">
        <v>7</v>
      </c>
      <c r="B20" s="11" t="s">
        <v>26</v>
      </c>
      <c r="C20" s="12">
        <v>1051</v>
      </c>
      <c r="D20" s="12">
        <v>1000</v>
      </c>
      <c r="E20" s="9">
        <v>4.2</v>
      </c>
      <c r="F20" s="10">
        <f t="shared" si="0"/>
        <v>3.9961941008563273</v>
      </c>
      <c r="G20" s="18">
        <v>213</v>
      </c>
      <c r="H20" s="3">
        <v>186</v>
      </c>
    </row>
    <row r="21" spans="1:8" ht="15" customHeight="1" x14ac:dyDescent="0.2">
      <c r="A21" s="25"/>
      <c r="B21" s="11">
        <v>0.5</v>
      </c>
      <c r="C21" s="12">
        <v>1051</v>
      </c>
      <c r="D21" s="12">
        <v>1000</v>
      </c>
      <c r="E21" s="9">
        <v>5.4</v>
      </c>
      <c r="F21" s="10">
        <f t="shared" si="0"/>
        <v>5.1379638439581354</v>
      </c>
      <c r="G21" s="18">
        <v>234</v>
      </c>
      <c r="H21" s="3">
        <v>204</v>
      </c>
    </row>
    <row r="22" spans="1:8" ht="15" customHeight="1" x14ac:dyDescent="0.2">
      <c r="A22" s="25"/>
      <c r="B22" s="11">
        <v>0.7</v>
      </c>
      <c r="C22" s="12">
        <v>1051</v>
      </c>
      <c r="D22" s="12">
        <v>1000</v>
      </c>
      <c r="E22" s="9">
        <v>7.4</v>
      </c>
      <c r="F22" s="10">
        <f>E22/C21*1000</f>
        <v>7.0409134157944813</v>
      </c>
      <c r="G22" s="18">
        <v>315</v>
      </c>
      <c r="H22" s="3">
        <v>288</v>
      </c>
    </row>
    <row r="23" spans="1:8" ht="15" customHeight="1" x14ac:dyDescent="0.2">
      <c r="A23" s="26"/>
      <c r="B23" s="11">
        <v>0.8</v>
      </c>
      <c r="C23" s="12">
        <v>1051</v>
      </c>
      <c r="D23" s="12">
        <v>1000</v>
      </c>
      <c r="E23" s="9">
        <v>8.4</v>
      </c>
      <c r="F23" s="10">
        <f>E23/C21*1000</f>
        <v>7.9923882017126546</v>
      </c>
      <c r="G23" s="18">
        <v>391</v>
      </c>
      <c r="H23" s="3">
        <v>339</v>
      </c>
    </row>
    <row r="24" spans="1:8" ht="15" customHeight="1" x14ac:dyDescent="0.2">
      <c r="A24" s="32" t="s">
        <v>8</v>
      </c>
      <c r="B24" s="11">
        <v>0.7</v>
      </c>
      <c r="C24" s="12">
        <v>902</v>
      </c>
      <c r="D24" s="12">
        <v>845</v>
      </c>
      <c r="E24" s="9">
        <v>7.4</v>
      </c>
      <c r="F24" s="10">
        <f>E24/C24*1000</f>
        <v>8.2039911308203983</v>
      </c>
      <c r="G24" s="18">
        <v>366</v>
      </c>
      <c r="H24" s="3">
        <v>337</v>
      </c>
    </row>
    <row r="25" spans="1:8" ht="15" customHeight="1" x14ac:dyDescent="0.2">
      <c r="A25" s="26"/>
      <c r="B25" s="11">
        <v>0.8</v>
      </c>
      <c r="C25" s="12">
        <v>902</v>
      </c>
      <c r="D25" s="12">
        <v>845</v>
      </c>
      <c r="E25" s="9">
        <v>8.4</v>
      </c>
      <c r="F25" s="10">
        <f>E25/C24*1000</f>
        <v>9.3126385809312655</v>
      </c>
      <c r="G25" s="18">
        <v>447</v>
      </c>
      <c r="H25" s="3">
        <v>399</v>
      </c>
    </row>
    <row r="26" spans="1:8" ht="15" customHeight="1" x14ac:dyDescent="0.2">
      <c r="A26" s="32" t="s">
        <v>24</v>
      </c>
      <c r="B26" s="11">
        <v>0.7</v>
      </c>
      <c r="C26" s="12">
        <v>800</v>
      </c>
      <c r="D26" s="12">
        <v>750</v>
      </c>
      <c r="E26" s="9">
        <v>5.9</v>
      </c>
      <c r="F26" s="10">
        <f>E26/C26*1000</f>
        <v>7.3750000000000009</v>
      </c>
      <c r="G26" s="18">
        <v>414</v>
      </c>
      <c r="H26" s="3">
        <v>387</v>
      </c>
    </row>
    <row r="27" spans="1:8" ht="15" customHeight="1" x14ac:dyDescent="0.2">
      <c r="A27" s="26"/>
      <c r="B27" s="11">
        <v>0.8</v>
      </c>
      <c r="C27" s="12">
        <v>800</v>
      </c>
      <c r="D27" s="12">
        <v>750</v>
      </c>
      <c r="E27" s="9">
        <v>6.72</v>
      </c>
      <c r="F27" s="10">
        <f>E27/C26*1000</f>
        <v>8.4</v>
      </c>
      <c r="G27" s="18">
        <v>504</v>
      </c>
      <c r="H27" s="3">
        <v>474</v>
      </c>
    </row>
    <row r="28" spans="1:8" ht="21.95" customHeight="1" x14ac:dyDescent="0.2">
      <c r="A28" s="27" t="s">
        <v>15</v>
      </c>
      <c r="B28" s="28"/>
      <c r="C28" s="28"/>
      <c r="D28" s="28"/>
      <c r="E28" s="28"/>
      <c r="F28" s="29"/>
      <c r="G28" s="16" t="s">
        <v>19</v>
      </c>
      <c r="H28" s="17" t="s">
        <v>20</v>
      </c>
    </row>
    <row r="29" spans="1:8" ht="15" customHeight="1" x14ac:dyDescent="0.2">
      <c r="A29" s="32" t="s">
        <v>5</v>
      </c>
      <c r="B29" s="11" t="s">
        <v>26</v>
      </c>
      <c r="C29" s="11">
        <v>1200</v>
      </c>
      <c r="D29" s="11">
        <v>1150</v>
      </c>
      <c r="E29" s="9">
        <v>4.2</v>
      </c>
      <c r="F29" s="10">
        <f t="shared" ref="F29:F38" si="1">E29/C29*1000</f>
        <v>3.5</v>
      </c>
      <c r="G29" s="18">
        <v>220</v>
      </c>
      <c r="H29" s="3">
        <v>195</v>
      </c>
    </row>
    <row r="30" spans="1:8" ht="15" customHeight="1" x14ac:dyDescent="0.2">
      <c r="A30" s="25"/>
      <c r="B30" s="11">
        <v>0.5</v>
      </c>
      <c r="C30" s="11">
        <v>1200</v>
      </c>
      <c r="D30" s="11">
        <v>1150</v>
      </c>
      <c r="E30" s="9">
        <v>5.4</v>
      </c>
      <c r="F30" s="10">
        <f t="shared" si="1"/>
        <v>4.5000000000000009</v>
      </c>
      <c r="G30" s="18">
        <v>238</v>
      </c>
      <c r="H30" s="3">
        <v>207</v>
      </c>
    </row>
    <row r="31" spans="1:8" ht="15" customHeight="1" x14ac:dyDescent="0.2">
      <c r="A31" s="26"/>
      <c r="B31" s="11">
        <v>0.7</v>
      </c>
      <c r="C31" s="11">
        <v>1200</v>
      </c>
      <c r="D31" s="11">
        <v>1150</v>
      </c>
      <c r="E31" s="9">
        <v>7.4</v>
      </c>
      <c r="F31" s="10">
        <f t="shared" si="1"/>
        <v>6.166666666666667</v>
      </c>
      <c r="G31" s="18">
        <v>357</v>
      </c>
      <c r="H31" s="3">
        <v>310</v>
      </c>
    </row>
    <row r="32" spans="1:8" ht="15" customHeight="1" x14ac:dyDescent="0.2">
      <c r="A32" s="32" t="s">
        <v>6</v>
      </c>
      <c r="B32" s="11" t="s">
        <v>26</v>
      </c>
      <c r="C32" s="11">
        <v>1145</v>
      </c>
      <c r="D32" s="11">
        <v>1080</v>
      </c>
      <c r="E32" s="9">
        <v>4.2</v>
      </c>
      <c r="F32" s="10">
        <f t="shared" si="1"/>
        <v>3.6681222707423586</v>
      </c>
      <c r="G32" s="18">
        <v>229</v>
      </c>
      <c r="H32" s="3">
        <v>204</v>
      </c>
    </row>
    <row r="33" spans="1:8" ht="15" customHeight="1" x14ac:dyDescent="0.2">
      <c r="A33" s="25"/>
      <c r="B33" s="11">
        <v>0.5</v>
      </c>
      <c r="C33" s="11">
        <v>1145</v>
      </c>
      <c r="D33" s="11">
        <v>1080</v>
      </c>
      <c r="E33" s="9">
        <v>5.4</v>
      </c>
      <c r="F33" s="10">
        <f t="shared" si="1"/>
        <v>4.716157205240175</v>
      </c>
      <c r="G33" s="18">
        <v>249</v>
      </c>
      <c r="H33" s="3">
        <v>219</v>
      </c>
    </row>
    <row r="34" spans="1:8" ht="15" customHeight="1" x14ac:dyDescent="0.2">
      <c r="A34" s="26"/>
      <c r="B34" s="11">
        <v>0.7</v>
      </c>
      <c r="C34" s="11">
        <v>1145</v>
      </c>
      <c r="D34" s="11">
        <v>1080</v>
      </c>
      <c r="E34" s="9">
        <v>7.4</v>
      </c>
      <c r="F34" s="10">
        <f t="shared" si="1"/>
        <v>6.4628820960698699</v>
      </c>
      <c r="G34" s="18">
        <v>370</v>
      </c>
      <c r="H34" s="3">
        <v>328</v>
      </c>
    </row>
    <row r="35" spans="1:8" ht="15" customHeight="1" x14ac:dyDescent="0.2">
      <c r="A35" s="32" t="s">
        <v>7</v>
      </c>
      <c r="B35" s="11" t="s">
        <v>26</v>
      </c>
      <c r="C35" s="11">
        <v>1051</v>
      </c>
      <c r="D35" s="11">
        <v>1000</v>
      </c>
      <c r="E35" s="9">
        <v>4.2</v>
      </c>
      <c r="F35" s="10">
        <f t="shared" si="1"/>
        <v>3.9961941008563273</v>
      </c>
      <c r="G35" s="18">
        <v>252</v>
      </c>
      <c r="H35" s="3">
        <v>225</v>
      </c>
    </row>
    <row r="36" spans="1:8" ht="15" customHeight="1" x14ac:dyDescent="0.2">
      <c r="A36" s="25"/>
      <c r="B36" s="11">
        <v>0.5</v>
      </c>
      <c r="C36" s="11">
        <v>1051</v>
      </c>
      <c r="D36" s="11">
        <v>1000</v>
      </c>
      <c r="E36" s="9">
        <v>5.4</v>
      </c>
      <c r="F36" s="10">
        <f t="shared" si="1"/>
        <v>5.1379638439581354</v>
      </c>
      <c r="G36" s="18">
        <v>272</v>
      </c>
      <c r="H36" s="3">
        <v>238</v>
      </c>
    </row>
    <row r="37" spans="1:8" ht="15" customHeight="1" x14ac:dyDescent="0.2">
      <c r="A37" s="26"/>
      <c r="B37" s="11">
        <v>0.7</v>
      </c>
      <c r="C37" s="11">
        <v>1051</v>
      </c>
      <c r="D37" s="11">
        <v>1000</v>
      </c>
      <c r="E37" s="9">
        <v>7.4</v>
      </c>
      <c r="F37" s="10">
        <f t="shared" si="1"/>
        <v>7.0409134157944813</v>
      </c>
      <c r="G37" s="18">
        <v>364</v>
      </c>
      <c r="H37" s="3">
        <v>342</v>
      </c>
    </row>
    <row r="38" spans="1:8" ht="23.25" customHeight="1" x14ac:dyDescent="0.2">
      <c r="A38" s="13" t="s">
        <v>27</v>
      </c>
      <c r="B38" s="11">
        <v>0.7</v>
      </c>
      <c r="C38" s="11">
        <v>860</v>
      </c>
      <c r="D38" s="11">
        <v>775</v>
      </c>
      <c r="E38" s="9">
        <v>7.4</v>
      </c>
      <c r="F38" s="10">
        <f t="shared" si="1"/>
        <v>8.6046511627906987</v>
      </c>
      <c r="G38" s="18">
        <v>445</v>
      </c>
      <c r="H38" s="3">
        <v>418</v>
      </c>
    </row>
    <row r="39" spans="1:8" ht="21.95" customHeight="1" x14ac:dyDescent="0.2">
      <c r="A39" s="27" t="s">
        <v>16</v>
      </c>
      <c r="B39" s="28"/>
      <c r="C39" s="28"/>
      <c r="D39" s="28"/>
      <c r="E39" s="28"/>
      <c r="F39" s="29"/>
      <c r="G39" s="16" t="s">
        <v>19</v>
      </c>
      <c r="H39" s="17" t="s">
        <v>20</v>
      </c>
    </row>
    <row r="40" spans="1:8" ht="18" customHeight="1" x14ac:dyDescent="0.2">
      <c r="A40" s="14" t="s">
        <v>9</v>
      </c>
      <c r="B40" s="7">
        <v>0.5</v>
      </c>
      <c r="C40" s="7">
        <v>1180</v>
      </c>
      <c r="D40" s="7">
        <v>1100</v>
      </c>
      <c r="E40" s="15">
        <v>5.7</v>
      </c>
      <c r="F40" s="10">
        <f>E40/C40*1000</f>
        <v>4.8305084745762716</v>
      </c>
      <c r="G40" s="18">
        <v>220</v>
      </c>
      <c r="H40" s="3">
        <v>199</v>
      </c>
    </row>
    <row r="41" spans="1:8" ht="18" customHeight="1" x14ac:dyDescent="0.2">
      <c r="A41" s="14" t="s">
        <v>10</v>
      </c>
      <c r="B41" s="7">
        <v>0.5</v>
      </c>
      <c r="C41" s="7">
        <v>1180</v>
      </c>
      <c r="D41" s="7">
        <v>1100</v>
      </c>
      <c r="E41" s="15">
        <v>5.7</v>
      </c>
      <c r="F41" s="10">
        <f>E41/C41*1000</f>
        <v>4.8305084745762716</v>
      </c>
      <c r="G41" s="18">
        <v>249</v>
      </c>
      <c r="H41" s="3">
        <v>216</v>
      </c>
    </row>
    <row r="42" spans="1:8" ht="18" customHeight="1" x14ac:dyDescent="0.2">
      <c r="A42" s="14" t="s">
        <v>11</v>
      </c>
      <c r="B42" s="7">
        <v>0.5</v>
      </c>
      <c r="C42" s="7">
        <v>1180</v>
      </c>
      <c r="D42" s="7">
        <v>1100</v>
      </c>
      <c r="E42" s="15">
        <v>5.7</v>
      </c>
      <c r="F42" s="10">
        <f>E42/C42*1000</f>
        <v>4.8305084745762716</v>
      </c>
      <c r="G42" s="18">
        <v>258</v>
      </c>
      <c r="H42" s="3">
        <v>220</v>
      </c>
    </row>
  </sheetData>
  <mergeCells count="21">
    <mergeCell ref="A1:H1"/>
    <mergeCell ref="A24:A25"/>
    <mergeCell ref="A26:A27"/>
    <mergeCell ref="A28:F28"/>
    <mergeCell ref="A12:F12"/>
    <mergeCell ref="A4:F4"/>
    <mergeCell ref="G2:H3"/>
    <mergeCell ref="A8:F8"/>
    <mergeCell ref="A2:A3"/>
    <mergeCell ref="A9:A11"/>
    <mergeCell ref="A13:A15"/>
    <mergeCell ref="A16:A19"/>
    <mergeCell ref="A20:A23"/>
    <mergeCell ref="B2:B3"/>
    <mergeCell ref="C2:D2"/>
    <mergeCell ref="E2:F2"/>
    <mergeCell ref="A5:A7"/>
    <mergeCell ref="A39:F39"/>
    <mergeCell ref="A35:A37"/>
    <mergeCell ref="A29:A31"/>
    <mergeCell ref="A32:A34"/>
  </mergeCells>
  <phoneticPr fontId="2" type="noConversion"/>
  <pageMargins left="0.35" right="0.3" top="0.23" bottom="0.55000000000000004" header="0.28000000000000003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 Windows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Григорий Бабич</dc:creator>
  <cp:lastModifiedBy>User</cp:lastModifiedBy>
  <cp:lastPrinted>2011-12-01T21:52:33Z</cp:lastPrinted>
  <dcterms:created xsi:type="dcterms:W3CDTF">2010-02-25T05:22:18Z</dcterms:created>
  <dcterms:modified xsi:type="dcterms:W3CDTF">2011-12-01T22:43:02Z</dcterms:modified>
</cp:coreProperties>
</file>