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10" yWindow="255" windowWidth="13650" windowHeight="145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<sst xmlns="http://schemas.openxmlformats.org/spreadsheetml/2006/main" count="42" uniqueCount="30">
  <si>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Наименование</t>
  </si>
  <si>
    <t>Толщ.</t>
  </si>
  <si>
    <t>мм</t>
  </si>
  <si>
    <t>Ширина  листа, мм</t>
  </si>
  <si>
    <t xml:space="preserve"> Масса, кг                                     (ГОСТ 24045-94) </t>
  </si>
  <si>
    <t>Цена</t>
  </si>
  <si>
    <t>Общая</t>
  </si>
  <si>
    <t>Рабочая</t>
  </si>
  <si>
    <t xml:space="preserve"> 1 п.м. </t>
  </si>
  <si>
    <t xml:space="preserve"> 1 кв.м.          Общ. шир. </t>
  </si>
  <si>
    <t>Плоский лист оцинкованный</t>
  </si>
  <si>
    <t xml:space="preserve">Плоский лист                                                            длина 0,5-6,0 м  </t>
  </si>
  <si>
    <t xml:space="preserve">Плоский лист окрашенный </t>
  </si>
  <si>
    <t xml:space="preserve">Профнастил оцинкованный </t>
  </si>
  <si>
    <t xml:space="preserve">Профнастил С-21                                                длина 0,5-12,0 м </t>
  </si>
  <si>
    <t>Профнастил окрашенный</t>
  </si>
  <si>
    <t>Металлочерепица Монтеррей</t>
  </si>
  <si>
    <t xml:space="preserve">Монтеррей "Стандарт"                      </t>
  </si>
  <si>
    <t xml:space="preserve">Профнастил НС-44                                                длина 0,5-12,0 м </t>
  </si>
  <si>
    <t xml:space="preserve">Профнастил С-10                                             длина 0,5-12,0 м  </t>
  </si>
  <si>
    <t xml:space="preserve">______________________________________________________________________________                                                                                                                    Юр.адрес: 690091, г.Владивосток, ул. Посьетская 31-7, ИНН/КПП 2540151336/254001001,
р/с 40702810970000201501, Владивостокский ф-л ОАО «Промсвязьбанк»,
к/с 30101810600000000869, БИК 040507869, Тел: (4232) 678109, 496303                                                                                                                   сайт: www.vladopttorg.ru , почта: vladopttorg@mail.ru                                                                     </t>
  </si>
  <si>
    <t>Крупный ОПТ             руб/м2</t>
  </si>
  <si>
    <t xml:space="preserve"> ОПТ руб/м2</t>
  </si>
  <si>
    <r>
      <t xml:space="preserve">Профнастил Н-60                                                                                     длина 0,5-15,0 м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</si>
  <si>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Н-75                                                                                     длина 0,5-15,0м 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</si>
  <si>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Н-60                                             длина 0,5-12,0 м            </t>
    </r>
    <r>
      <rPr>
        <b/>
        <i/>
        <u val="single"/>
        <sz val="9"/>
        <rFont val="Arial"/>
        <family val="2"/>
      </rPr>
      <t>цена за метр погонный</t>
    </r>
    <r>
      <rPr>
        <b/>
        <sz val="9"/>
        <rFont val="Arial"/>
        <family val="2"/>
      </rPr>
      <t xml:space="preserve"> </t>
    </r>
  </si>
  <si>
    <t>Профнастил прайс-лист г.Владивосток</t>
  </si>
  <si>
    <r>
      <rPr>
        <b/>
        <sz val="26"/>
        <color indexed="30"/>
        <rFont val="Arial"/>
        <family val="2"/>
      </rPr>
      <t xml:space="preserve">Для заказа профнастила </t>
    </r>
    <r>
      <rPr>
        <sz val="26"/>
        <color indexed="30"/>
        <rFont val="Arial"/>
        <family val="2"/>
      </rPr>
      <t xml:space="preserve">      </t>
    </r>
    <r>
      <rPr>
        <sz val="18"/>
        <color indexed="30"/>
        <rFont val="Arial"/>
        <family val="2"/>
      </rPr>
      <t xml:space="preserve">                                                                               Позвоните нам прямо сейчас 
по телефону отдела продаж: 
(4232)678109
бесплатному многоканальному номеру:
8-800-2000-496
или отправьте заявку на 
vladopttorg@mail.ru</t>
    </r>
  </si>
  <si>
    <t xml:space="preserve">Профнастил НС-35                                                длина 0,5-12,0 м </t>
  </si>
  <si>
    <t xml:space="preserve">Профнастил C-10                                             длина 0,5-6,0 м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</si>
</sst>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8"/>
      <color indexed="30"/>
      <name val="Arial"/>
      <family val="2"/>
    </font>
    <font>
      <b/>
      <sz val="26"/>
      <color indexed="30"/>
      <name val="Arial"/>
      <family val="2"/>
    </font>
    <font>
      <sz val="26"/>
      <color indexed="30"/>
      <name val="Arial"/>
      <family val="2"/>
    </font>
    <font>
      <b/>
      <i/>
      <u val="single"/>
      <sz val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6" fillId="33" borderId="12" xfId="53" applyFont="1" applyFill="1" applyBorder="1" applyAlignment="1">
      <alignment horizontal="center" wrapText="1"/>
      <protection/>
    </xf>
    <xf numFmtId="0" fontId="6" fillId="33" borderId="13" xfId="53" applyFont="1" applyFill="1" applyBorder="1" applyAlignment="1">
      <alignment horizontal="center" wrapText="1"/>
      <protection/>
    </xf>
    <xf numFmtId="0" fontId="2" fillId="33" borderId="14" xfId="53" applyFont="1" applyFill="1" applyBorder="1" applyAlignment="1">
      <alignment horizontal="center" wrapText="1"/>
      <protection/>
    </xf>
    <xf numFmtId="0" fontId="8" fillId="33" borderId="14" xfId="53" applyFont="1" applyFill="1" applyBorder="1" applyAlignment="1">
      <alignment horizontal="center" wrapText="1"/>
      <protection/>
    </xf>
    <xf numFmtId="0" fontId="2" fillId="33" borderId="15" xfId="53" applyFont="1" applyFill="1" applyBorder="1" applyAlignment="1">
      <alignment horizontal="center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wrapText="1"/>
      <protection/>
    </xf>
    <xf numFmtId="0" fontId="6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2" fillId="0" borderId="22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0" fontId="6" fillId="0" borderId="28" xfId="53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9" fillId="0" borderId="29" xfId="53" applyFont="1" applyBorder="1" applyAlignment="1">
      <alignment horizontal="center"/>
      <protection/>
    </xf>
    <xf numFmtId="0" fontId="6" fillId="0" borderId="30" xfId="53" applyFont="1" applyBorder="1" applyAlignment="1">
      <alignment horizontal="center"/>
      <protection/>
    </xf>
    <xf numFmtId="0" fontId="6" fillId="0" borderId="31" xfId="53" applyFont="1" applyBorder="1" applyAlignment="1">
      <alignment horizontal="center"/>
      <protection/>
    </xf>
    <xf numFmtId="0" fontId="9" fillId="0" borderId="32" xfId="53" applyFont="1" applyBorder="1" applyAlignment="1">
      <alignment horizontal="center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30" xfId="53" applyFont="1" applyBorder="1" applyAlignment="1">
      <alignment horizontal="center"/>
      <protection/>
    </xf>
    <xf numFmtId="0" fontId="12" fillId="0" borderId="33" xfId="53" applyFont="1" applyBorder="1" applyAlignment="1">
      <alignment horizontal="center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/>
      <protection/>
    </xf>
    <xf numFmtId="0" fontId="6" fillId="0" borderId="36" xfId="53" applyFont="1" applyBorder="1" applyAlignment="1">
      <alignment horizontal="center"/>
      <protection/>
    </xf>
    <xf numFmtId="0" fontId="6" fillId="0" borderId="37" xfId="53" applyFont="1" applyBorder="1" applyAlignment="1">
      <alignment horizontal="center"/>
      <protection/>
    </xf>
    <xf numFmtId="0" fontId="9" fillId="0" borderId="38" xfId="53" applyFont="1" applyBorder="1" applyAlignment="1">
      <alignment horizontal="center"/>
      <protection/>
    </xf>
    <xf numFmtId="0" fontId="9" fillId="0" borderId="39" xfId="53" applyFont="1" applyBorder="1" applyAlignment="1">
      <alignment horizontal="center"/>
      <protection/>
    </xf>
    <xf numFmtId="0" fontId="9" fillId="0" borderId="40" xfId="53" applyFont="1" applyBorder="1" applyAlignment="1">
      <alignment horizontal="center"/>
      <protection/>
    </xf>
    <xf numFmtId="0" fontId="6" fillId="0" borderId="41" xfId="53" applyFont="1" applyBorder="1" applyAlignment="1">
      <alignment horizontal="center"/>
      <protection/>
    </xf>
    <xf numFmtId="0" fontId="9" fillId="0" borderId="42" xfId="53" applyFont="1" applyBorder="1" applyAlignment="1">
      <alignment horizontal="center"/>
      <protection/>
    </xf>
    <xf numFmtId="0" fontId="9" fillId="0" borderId="43" xfId="53" applyFont="1" applyBorder="1" applyAlignment="1">
      <alignment horizontal="center"/>
      <protection/>
    </xf>
    <xf numFmtId="0" fontId="9" fillId="34" borderId="25" xfId="53" applyFont="1" applyFill="1" applyBorder="1" applyAlignment="1">
      <alignment horizontal="center"/>
      <protection/>
    </xf>
    <xf numFmtId="0" fontId="18" fillId="35" borderId="19" xfId="53" applyFont="1" applyFill="1" applyBorder="1" applyAlignment="1">
      <alignment horizontal="center"/>
      <protection/>
    </xf>
    <xf numFmtId="0" fontId="19" fillId="36" borderId="25" xfId="53" applyFont="1" applyFill="1" applyBorder="1" applyAlignment="1">
      <alignment horizontal="center"/>
      <protection/>
    </xf>
    <xf numFmtId="0" fontId="4" fillId="0" borderId="44" xfId="53" applyFont="1" applyBorder="1" applyAlignment="1">
      <alignment horizontal="center" vertical="center" wrapText="1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4" fillId="0" borderId="33" xfId="53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6" fillId="33" borderId="21" xfId="53" applyFont="1" applyFill="1" applyBorder="1" applyAlignment="1">
      <alignment horizontal="center" wrapText="1"/>
      <protection/>
    </xf>
    <xf numFmtId="0" fontId="6" fillId="33" borderId="47" xfId="53" applyFont="1" applyFill="1" applyBorder="1" applyAlignment="1">
      <alignment horizontal="center" wrapText="1"/>
      <protection/>
    </xf>
    <xf numFmtId="0" fontId="4" fillId="34" borderId="34" xfId="53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6" fillId="33" borderId="49" xfId="53" applyFont="1" applyFill="1" applyBorder="1" applyAlignment="1">
      <alignment horizontal="center" wrapText="1"/>
      <protection/>
    </xf>
    <xf numFmtId="0" fontId="6" fillId="33" borderId="22" xfId="53" applyFont="1" applyFill="1" applyBorder="1" applyAlignment="1">
      <alignment horizontal="center" wrapText="1"/>
      <protection/>
    </xf>
    <xf numFmtId="0" fontId="3" fillId="33" borderId="50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51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wrapText="1"/>
      <protection/>
    </xf>
    <xf numFmtId="0" fontId="13" fillId="0" borderId="21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7" fillId="33" borderId="21" xfId="53" applyFont="1" applyFill="1" applyBorder="1" applyAlignment="1">
      <alignment horizontal="center" wrapText="1"/>
      <protection/>
    </xf>
    <xf numFmtId="0" fontId="7" fillId="33" borderId="22" xfId="53" applyFont="1" applyFill="1" applyBorder="1" applyAlignment="1">
      <alignment horizontal="center" wrapText="1"/>
      <protection/>
    </xf>
    <xf numFmtId="0" fontId="7" fillId="33" borderId="47" xfId="53" applyFont="1" applyFill="1" applyBorder="1" applyAlignment="1">
      <alignment horizontal="center" wrapText="1"/>
      <protection/>
    </xf>
    <xf numFmtId="0" fontId="4" fillId="0" borderId="45" xfId="53" applyFont="1" applyBorder="1" applyAlignment="1">
      <alignment horizontal="center" vertical="center" wrapText="1"/>
      <protection/>
    </xf>
    <xf numFmtId="0" fontId="4" fillId="0" borderId="52" xfId="53" applyFont="1" applyBorder="1" applyAlignment="1">
      <alignment horizontal="center" vertical="center" wrapText="1"/>
      <protection/>
    </xf>
    <xf numFmtId="0" fontId="0" fillId="0" borderId="45" xfId="53" applyBorder="1" applyAlignment="1">
      <alignment horizontal="center" vertical="center" wrapText="1"/>
      <protection/>
    </xf>
    <xf numFmtId="0" fontId="1" fillId="0" borderId="53" xfId="0" applyFont="1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7" fillId="33" borderId="54" xfId="53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55" xfId="53" applyFont="1" applyFill="1" applyBorder="1" applyAlignment="1">
      <alignment horizontal="center" wrapText="1"/>
      <protection/>
    </xf>
    <xf numFmtId="0" fontId="7" fillId="33" borderId="13" xfId="53" applyFont="1" applyFill="1" applyBorder="1" applyAlignment="1">
      <alignment horizontal="center" wrapText="1"/>
      <protection/>
    </xf>
    <xf numFmtId="0" fontId="7" fillId="33" borderId="56" xfId="53" applyFont="1" applyFill="1" applyBorder="1" applyAlignment="1">
      <alignment horizontal="center" wrapText="1"/>
      <protection/>
    </xf>
    <xf numFmtId="0" fontId="4" fillId="33" borderId="42" xfId="53" applyFont="1" applyFill="1" applyBorder="1" applyAlignment="1">
      <alignment horizontal="center" wrapText="1"/>
      <protection/>
    </xf>
    <xf numFmtId="0" fontId="4" fillId="33" borderId="57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7</xdr:col>
      <xdr:colOff>533400</xdr:colOff>
      <xdr:row>0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133350" y="133350"/>
          <a:ext cx="54387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2.7109375" style="0" customWidth="1"/>
    <col min="7" max="7" width="7.140625" style="0" customWidth="1"/>
    <col min="8" max="8" width="8.00390625" style="0" customWidth="1"/>
  </cols>
  <sheetData>
    <row r="1" spans="1:8" ht="93.75" customHeight="1">
      <c r="A1" s="74" t="s">
        <v>20</v>
      </c>
      <c r="B1" s="75"/>
      <c r="C1" s="75"/>
      <c r="D1" s="75"/>
      <c r="E1" s="75"/>
      <c r="F1" s="75"/>
      <c r="G1" s="75"/>
      <c r="H1" s="75"/>
    </row>
    <row r="2" spans="1:8" s="27" customFormat="1" ht="54" customHeight="1" thickBot="1">
      <c r="A2" s="57" t="s">
        <v>26</v>
      </c>
      <c r="B2" s="58"/>
      <c r="C2" s="58"/>
      <c r="D2" s="58"/>
      <c r="E2" s="58"/>
      <c r="F2" s="58"/>
      <c r="G2" s="58"/>
      <c r="H2" s="58"/>
    </row>
    <row r="3" spans="1:8" ht="30" customHeight="1" thickBot="1">
      <c r="A3" s="81" t="s">
        <v>0</v>
      </c>
      <c r="B3" s="1" t="s">
        <v>1</v>
      </c>
      <c r="C3" s="53" t="s">
        <v>3</v>
      </c>
      <c r="D3" s="54"/>
      <c r="E3" s="59" t="s">
        <v>4</v>
      </c>
      <c r="F3" s="60"/>
      <c r="G3" s="61" t="s">
        <v>5</v>
      </c>
      <c r="H3" s="62"/>
    </row>
    <row r="4" spans="1:8" ht="23.25" thickBot="1">
      <c r="A4" s="82"/>
      <c r="B4" s="2" t="s">
        <v>2</v>
      </c>
      <c r="C4" s="3" t="s">
        <v>6</v>
      </c>
      <c r="D4" s="3" t="s">
        <v>7</v>
      </c>
      <c r="E4" s="3" t="s">
        <v>8</v>
      </c>
      <c r="F4" s="4" t="s">
        <v>9</v>
      </c>
      <c r="G4" s="63"/>
      <c r="H4" s="64"/>
    </row>
    <row r="5" spans="1:8" ht="39.75" thickBot="1">
      <c r="A5" s="76" t="s">
        <v>10</v>
      </c>
      <c r="B5" s="77"/>
      <c r="C5" s="77"/>
      <c r="D5" s="77"/>
      <c r="E5" s="77"/>
      <c r="F5" s="78"/>
      <c r="G5" s="5" t="s">
        <v>22</v>
      </c>
      <c r="H5" s="6" t="s">
        <v>21</v>
      </c>
    </row>
    <row r="6" spans="1:8" ht="18" customHeight="1">
      <c r="A6" s="55" t="s">
        <v>11</v>
      </c>
      <c r="B6" s="26">
        <v>0.4</v>
      </c>
      <c r="C6" s="26">
        <v>1250</v>
      </c>
      <c r="D6" s="26">
        <v>1250</v>
      </c>
      <c r="E6" s="26">
        <v>4</v>
      </c>
      <c r="F6" s="26">
        <f>E6/D6*1000</f>
        <v>3.2</v>
      </c>
      <c r="G6" s="28">
        <v>239</v>
      </c>
      <c r="H6" s="34">
        <v>231</v>
      </c>
    </row>
    <row r="7" spans="1:8" ht="18" customHeight="1">
      <c r="A7" s="56"/>
      <c r="B7" s="9">
        <v>0.5</v>
      </c>
      <c r="C7" s="9">
        <v>1250</v>
      </c>
      <c r="D7" s="9">
        <v>1250</v>
      </c>
      <c r="E7" s="9">
        <v>4.5</v>
      </c>
      <c r="F7" s="25">
        <f>E7/D7*1000</f>
        <v>3.6</v>
      </c>
      <c r="G7" s="16">
        <v>275</v>
      </c>
      <c r="H7" s="33">
        <v>266</v>
      </c>
    </row>
    <row r="8" spans="1:8" ht="18">
      <c r="A8" s="56"/>
      <c r="B8" s="9">
        <v>0.7</v>
      </c>
      <c r="C8" s="9">
        <v>1250</v>
      </c>
      <c r="D8" s="9">
        <v>1250</v>
      </c>
      <c r="E8" s="9">
        <v>6.5</v>
      </c>
      <c r="F8" s="9">
        <f>E8/D8*1000</f>
        <v>5.2</v>
      </c>
      <c r="G8" s="16">
        <v>396</v>
      </c>
      <c r="H8" s="21">
        <v>383</v>
      </c>
    </row>
    <row r="9" spans="1:8" ht="18.75" thickBot="1">
      <c r="A9" s="52"/>
      <c r="B9" s="9">
        <v>0.8</v>
      </c>
      <c r="C9" s="9">
        <v>1250</v>
      </c>
      <c r="D9" s="9">
        <v>1250</v>
      </c>
      <c r="E9" s="9">
        <v>7.5</v>
      </c>
      <c r="F9" s="29">
        <f>E9/D9*1000</f>
        <v>6</v>
      </c>
      <c r="G9" s="16">
        <v>442</v>
      </c>
      <c r="H9" s="22">
        <v>427</v>
      </c>
    </row>
    <row r="10" spans="1:8" ht="30" customHeight="1" thickBot="1">
      <c r="A10" s="68" t="s">
        <v>12</v>
      </c>
      <c r="B10" s="79"/>
      <c r="C10" s="79"/>
      <c r="D10" s="79"/>
      <c r="E10" s="79"/>
      <c r="F10" s="80"/>
      <c r="G10" s="5" t="s">
        <v>22</v>
      </c>
      <c r="H10" s="6" t="s">
        <v>21</v>
      </c>
    </row>
    <row r="11" spans="1:8" ht="18" customHeight="1">
      <c r="A11" s="51" t="s">
        <v>11</v>
      </c>
      <c r="B11" s="8">
        <v>0.35</v>
      </c>
      <c r="C11" s="8">
        <v>1250</v>
      </c>
      <c r="D11" s="8">
        <v>1250</v>
      </c>
      <c r="E11" s="8">
        <v>3.5</v>
      </c>
      <c r="F11" s="36">
        <f>E11/D11*1000</f>
        <v>2.8</v>
      </c>
      <c r="G11" s="39">
        <v>280</v>
      </c>
      <c r="H11" s="34">
        <v>271</v>
      </c>
    </row>
    <row r="12" spans="1:8" ht="18" customHeight="1">
      <c r="A12" s="56"/>
      <c r="B12" s="29">
        <v>0.5</v>
      </c>
      <c r="C12" s="29">
        <v>1250</v>
      </c>
      <c r="D12" s="29">
        <v>1250</v>
      </c>
      <c r="E12" s="29">
        <v>4.5</v>
      </c>
      <c r="F12" s="37">
        <f>E12/D12*1000</f>
        <v>3.6</v>
      </c>
      <c r="G12" s="40">
        <v>309</v>
      </c>
      <c r="H12" s="33">
        <v>299</v>
      </c>
    </row>
    <row r="13" spans="1:8" ht="18.75" thickBot="1">
      <c r="A13" s="52"/>
      <c r="B13" s="10">
        <v>0.7</v>
      </c>
      <c r="C13" s="10">
        <v>1250</v>
      </c>
      <c r="D13" s="10">
        <v>1250</v>
      </c>
      <c r="E13" s="10">
        <v>6.5</v>
      </c>
      <c r="F13" s="38">
        <f>E13/D13*1000</f>
        <v>5.2</v>
      </c>
      <c r="G13" s="41">
        <v>437</v>
      </c>
      <c r="H13" s="22">
        <v>423</v>
      </c>
    </row>
    <row r="14" spans="1:8" ht="16.5" customHeight="1" thickBot="1">
      <c r="A14" s="76" t="s">
        <v>13</v>
      </c>
      <c r="B14" s="77"/>
      <c r="C14" s="77"/>
      <c r="D14" s="77"/>
      <c r="E14" s="77"/>
      <c r="F14" s="78"/>
      <c r="G14" s="5" t="s">
        <v>22</v>
      </c>
      <c r="H14" s="6" t="s">
        <v>21</v>
      </c>
    </row>
    <row r="15" spans="1:8" ht="30" customHeight="1" thickBot="1">
      <c r="A15" s="51" t="s">
        <v>29</v>
      </c>
      <c r="B15" s="26">
        <v>0.35</v>
      </c>
      <c r="C15" s="26">
        <v>1155</v>
      </c>
      <c r="D15" s="26">
        <v>1080</v>
      </c>
      <c r="E15" s="26">
        <v>3.5</v>
      </c>
      <c r="F15" s="36">
        <f>E15/C15*1000</f>
        <v>3.0303030303030303</v>
      </c>
      <c r="G15" s="43">
        <v>258</v>
      </c>
      <c r="H15" s="46">
        <v>250</v>
      </c>
    </row>
    <row r="16" spans="1:8" ht="30" customHeight="1" thickBot="1">
      <c r="A16" s="52"/>
      <c r="B16" s="30">
        <v>0.5</v>
      </c>
      <c r="C16" s="30">
        <v>1155</v>
      </c>
      <c r="D16" s="30">
        <v>1080</v>
      </c>
      <c r="E16" s="30">
        <v>4.5</v>
      </c>
      <c r="F16" s="42">
        <f aca="true" t="shared" si="0" ref="F16:F30">E16/C16*1000</f>
        <v>3.896103896103896</v>
      </c>
      <c r="G16" s="44">
        <v>298</v>
      </c>
      <c r="H16" s="32">
        <v>288</v>
      </c>
    </row>
    <row r="17" spans="1:8" ht="18" customHeight="1" thickBot="1">
      <c r="A17" s="48" t="s">
        <v>14</v>
      </c>
      <c r="B17" s="8">
        <v>0.5</v>
      </c>
      <c r="C17" s="8">
        <v>1051</v>
      </c>
      <c r="D17" s="8">
        <v>1000</v>
      </c>
      <c r="E17" s="8">
        <v>4.5</v>
      </c>
      <c r="F17" s="26">
        <f t="shared" si="0"/>
        <v>4.281636536631779</v>
      </c>
      <c r="G17" s="15">
        <v>327</v>
      </c>
      <c r="H17" s="20">
        <v>316</v>
      </c>
    </row>
    <row r="18" spans="1:8" ht="18.75" thickBot="1">
      <c r="A18" s="71"/>
      <c r="B18" s="10">
        <v>0.7</v>
      </c>
      <c r="C18" s="10">
        <v>1051</v>
      </c>
      <c r="D18" s="10">
        <v>1000</v>
      </c>
      <c r="E18" s="10">
        <v>6.5</v>
      </c>
      <c r="F18" s="26">
        <f t="shared" si="0"/>
        <v>6.1845861084681255</v>
      </c>
      <c r="G18" s="17">
        <v>471</v>
      </c>
      <c r="H18" s="22">
        <v>456</v>
      </c>
    </row>
    <row r="19" spans="1:8" ht="30" customHeight="1" thickBot="1">
      <c r="A19" s="35" t="s">
        <v>28</v>
      </c>
      <c r="B19" s="8">
        <v>0.5</v>
      </c>
      <c r="C19" s="8">
        <v>1070</v>
      </c>
      <c r="D19" s="8">
        <v>1000</v>
      </c>
      <c r="E19" s="8">
        <v>4.5</v>
      </c>
      <c r="F19" s="26">
        <f t="shared" si="0"/>
        <v>4.205607476635514</v>
      </c>
      <c r="G19" s="15">
        <v>321</v>
      </c>
      <c r="H19" s="20">
        <v>311</v>
      </c>
    </row>
    <row r="20" spans="1:8" ht="18" customHeight="1" thickBot="1">
      <c r="A20" s="48" t="s">
        <v>18</v>
      </c>
      <c r="B20" s="8">
        <v>0.5</v>
      </c>
      <c r="C20" s="8">
        <v>1035</v>
      </c>
      <c r="D20" s="8">
        <v>980</v>
      </c>
      <c r="E20" s="8">
        <v>4.5</v>
      </c>
      <c r="F20" s="26">
        <f t="shared" si="0"/>
        <v>4.3478260869565215</v>
      </c>
      <c r="G20" s="15">
        <v>332</v>
      </c>
      <c r="H20" s="20">
        <v>321</v>
      </c>
    </row>
    <row r="21" spans="1:8" ht="18.75" thickBot="1">
      <c r="A21" s="72"/>
      <c r="B21" s="9">
        <v>0.7</v>
      </c>
      <c r="C21" s="9">
        <v>1035</v>
      </c>
      <c r="D21" s="9">
        <v>980</v>
      </c>
      <c r="E21" s="9">
        <v>6.5</v>
      </c>
      <c r="F21" s="26">
        <f t="shared" si="0"/>
        <v>6.280193236714975</v>
      </c>
      <c r="G21" s="16">
        <v>479</v>
      </c>
      <c r="H21" s="21">
        <v>463</v>
      </c>
    </row>
    <row r="22" spans="1:8" ht="18.75" thickBot="1">
      <c r="A22" s="73"/>
      <c r="B22" s="10">
        <v>0.8</v>
      </c>
      <c r="C22" s="10">
        <v>1035</v>
      </c>
      <c r="D22" s="10">
        <v>980</v>
      </c>
      <c r="E22" s="10">
        <v>7.5</v>
      </c>
      <c r="F22" s="26">
        <f t="shared" si="0"/>
        <v>7.246376811594203</v>
      </c>
      <c r="G22" s="17">
        <v>534</v>
      </c>
      <c r="H22" s="22">
        <v>516</v>
      </c>
    </row>
    <row r="23" spans="1:8" ht="18" customHeight="1" thickBot="1">
      <c r="A23" s="48" t="s">
        <v>23</v>
      </c>
      <c r="B23" s="8">
        <v>0.7</v>
      </c>
      <c r="C23" s="8">
        <v>902</v>
      </c>
      <c r="D23" s="8">
        <v>845</v>
      </c>
      <c r="E23" s="8">
        <v>6.5</v>
      </c>
      <c r="F23" s="26">
        <f t="shared" si="0"/>
        <v>7.206208425720621</v>
      </c>
      <c r="G23" s="15">
        <v>495</v>
      </c>
      <c r="H23" s="20">
        <v>479</v>
      </c>
    </row>
    <row r="24" spans="1:8" ht="18.75" thickBot="1">
      <c r="A24" s="49"/>
      <c r="B24" s="25">
        <v>0.8</v>
      </c>
      <c r="C24" s="25">
        <v>902</v>
      </c>
      <c r="D24" s="25">
        <v>845</v>
      </c>
      <c r="E24" s="25">
        <v>7.5</v>
      </c>
      <c r="F24" s="26">
        <f>E24/C24*1000</f>
        <v>8.314855875831485</v>
      </c>
      <c r="G24" s="17">
        <v>552</v>
      </c>
      <c r="H24" s="22">
        <v>534</v>
      </c>
    </row>
    <row r="25" spans="1:8" ht="18.75" thickBot="1">
      <c r="A25" s="49"/>
      <c r="B25" s="9">
        <v>0.9</v>
      </c>
      <c r="C25" s="9">
        <v>902</v>
      </c>
      <c r="D25" s="9">
        <v>845</v>
      </c>
      <c r="E25" s="9">
        <v>8.5</v>
      </c>
      <c r="F25" s="26">
        <f>E25/C25*1000</f>
        <v>9.42350332594235</v>
      </c>
      <c r="G25" s="17">
        <v>586</v>
      </c>
      <c r="H25" s="22">
        <v>567</v>
      </c>
    </row>
    <row r="26" spans="1:8" ht="18.75" thickBot="1">
      <c r="A26" s="50"/>
      <c r="B26" s="30">
        <v>1</v>
      </c>
      <c r="C26" s="30">
        <v>902</v>
      </c>
      <c r="D26" s="30">
        <v>845</v>
      </c>
      <c r="E26" s="30">
        <v>9.5</v>
      </c>
      <c r="F26" s="26">
        <f t="shared" si="0"/>
        <v>10.532150776053216</v>
      </c>
      <c r="G26" s="17">
        <v>659</v>
      </c>
      <c r="H26" s="22">
        <v>637</v>
      </c>
    </row>
    <row r="27" spans="1:8" ht="22.5" customHeight="1" thickBot="1">
      <c r="A27" s="48" t="s">
        <v>24</v>
      </c>
      <c r="B27" s="8">
        <v>0.7</v>
      </c>
      <c r="C27" s="8">
        <v>800</v>
      </c>
      <c r="D27" s="8">
        <v>750</v>
      </c>
      <c r="E27" s="8">
        <v>6.5</v>
      </c>
      <c r="F27" s="26">
        <f t="shared" si="0"/>
        <v>8.125</v>
      </c>
      <c r="G27" s="15">
        <v>495</v>
      </c>
      <c r="H27" s="20">
        <v>479</v>
      </c>
    </row>
    <row r="28" spans="1:8" ht="18.75" thickBot="1">
      <c r="A28" s="49"/>
      <c r="B28" s="25">
        <v>0.8</v>
      </c>
      <c r="C28" s="25">
        <v>800</v>
      </c>
      <c r="D28" s="25">
        <v>750</v>
      </c>
      <c r="E28" s="25">
        <v>7.5</v>
      </c>
      <c r="F28" s="26">
        <f>E28/C28*1000</f>
        <v>9.375</v>
      </c>
      <c r="G28" s="45">
        <v>552</v>
      </c>
      <c r="H28" s="22">
        <v>534</v>
      </c>
    </row>
    <row r="29" spans="1:8" ht="18.75" thickBot="1">
      <c r="A29" s="49"/>
      <c r="B29" s="9">
        <v>0.9</v>
      </c>
      <c r="C29" s="9">
        <v>800</v>
      </c>
      <c r="D29" s="9">
        <v>750</v>
      </c>
      <c r="E29" s="9">
        <v>8.5</v>
      </c>
      <c r="F29" s="26">
        <f>E29/C29*1000</f>
        <v>10.625</v>
      </c>
      <c r="G29" s="45">
        <v>586</v>
      </c>
      <c r="H29" s="22">
        <v>567</v>
      </c>
    </row>
    <row r="30" spans="1:8" ht="18.75" thickBot="1">
      <c r="A30" s="50"/>
      <c r="B30" s="30">
        <v>1</v>
      </c>
      <c r="C30" s="30">
        <v>800</v>
      </c>
      <c r="D30" s="30">
        <v>750</v>
      </c>
      <c r="E30" s="30">
        <v>9.5</v>
      </c>
      <c r="F30" s="26">
        <f t="shared" si="0"/>
        <v>11.875</v>
      </c>
      <c r="G30" s="47">
        <v>659</v>
      </c>
      <c r="H30" s="22">
        <v>637</v>
      </c>
    </row>
    <row r="31" spans="1:8" ht="39.75" thickBot="1">
      <c r="A31" s="68" t="s">
        <v>15</v>
      </c>
      <c r="B31" s="69"/>
      <c r="C31" s="69"/>
      <c r="D31" s="69"/>
      <c r="E31" s="69"/>
      <c r="F31" s="70"/>
      <c r="G31" s="7" t="s">
        <v>22</v>
      </c>
      <c r="H31" s="6" t="s">
        <v>21</v>
      </c>
    </row>
    <row r="32" spans="1:8" ht="18.75" thickBot="1">
      <c r="A32" s="51" t="s">
        <v>19</v>
      </c>
      <c r="B32" s="26">
        <v>0.35</v>
      </c>
      <c r="C32" s="26">
        <v>1155</v>
      </c>
      <c r="D32" s="26">
        <v>1080</v>
      </c>
      <c r="E32" s="26">
        <v>4</v>
      </c>
      <c r="F32" s="26">
        <f>E32/C32*1000</f>
        <v>3.463203463203463</v>
      </c>
      <c r="G32" s="28">
        <v>302</v>
      </c>
      <c r="H32" s="23">
        <v>292</v>
      </c>
    </row>
    <row r="33" spans="1:8" ht="18.75" thickBot="1">
      <c r="A33" s="49"/>
      <c r="B33" s="29">
        <v>0.5</v>
      </c>
      <c r="C33" s="9">
        <v>1155</v>
      </c>
      <c r="D33" s="29">
        <v>1080</v>
      </c>
      <c r="E33" s="29">
        <v>4.3</v>
      </c>
      <c r="F33" s="26">
        <f>E33/C33*1000</f>
        <v>3.722943722943723</v>
      </c>
      <c r="G33" s="31">
        <v>332</v>
      </c>
      <c r="H33" s="23">
        <v>321</v>
      </c>
    </row>
    <row r="34" spans="1:8" ht="18" customHeight="1" thickBot="1">
      <c r="A34" s="48" t="s">
        <v>14</v>
      </c>
      <c r="B34" s="8">
        <v>0.5</v>
      </c>
      <c r="C34" s="8">
        <v>1051</v>
      </c>
      <c r="D34" s="8">
        <v>1000</v>
      </c>
      <c r="E34" s="8">
        <v>4.3</v>
      </c>
      <c r="F34" s="26">
        <f aca="true" t="shared" si="1" ref="F34:F39">E34/C34*1000</f>
        <v>4.0913415794481445</v>
      </c>
      <c r="G34" s="15">
        <v>365</v>
      </c>
      <c r="H34" s="20">
        <v>353</v>
      </c>
    </row>
    <row r="35" spans="1:8" ht="18.75" thickBot="1">
      <c r="A35" s="50"/>
      <c r="B35" s="25">
        <v>0.7</v>
      </c>
      <c r="C35" s="25">
        <v>1051</v>
      </c>
      <c r="D35" s="25">
        <v>1000</v>
      </c>
      <c r="E35" s="25">
        <v>6.5</v>
      </c>
      <c r="F35" s="26">
        <f t="shared" si="1"/>
        <v>6.1845861084681255</v>
      </c>
      <c r="G35" s="17">
        <v>514</v>
      </c>
      <c r="H35" s="22">
        <v>497</v>
      </c>
    </row>
    <row r="36" spans="1:8" ht="30" customHeight="1" thickBot="1">
      <c r="A36" s="35" t="s">
        <v>28</v>
      </c>
      <c r="B36" s="11">
        <v>0.5</v>
      </c>
      <c r="C36" s="11">
        <v>1070</v>
      </c>
      <c r="D36" s="11">
        <v>1000</v>
      </c>
      <c r="E36" s="11">
        <v>4.5</v>
      </c>
      <c r="F36" s="26">
        <f t="shared" si="1"/>
        <v>4.205607476635514</v>
      </c>
      <c r="G36" s="15">
        <v>358</v>
      </c>
      <c r="H36" s="20">
        <v>346</v>
      </c>
    </row>
    <row r="37" spans="1:8" ht="18" customHeight="1" thickBot="1">
      <c r="A37" s="48" t="s">
        <v>18</v>
      </c>
      <c r="B37" s="8">
        <v>0.5</v>
      </c>
      <c r="C37" s="8">
        <v>1035</v>
      </c>
      <c r="D37" s="8">
        <v>980</v>
      </c>
      <c r="E37" s="8">
        <v>4.3</v>
      </c>
      <c r="F37" s="26">
        <f t="shared" si="1"/>
        <v>4.154589371980676</v>
      </c>
      <c r="G37" s="15">
        <v>370</v>
      </c>
      <c r="H37" s="20">
        <v>358</v>
      </c>
    </row>
    <row r="38" spans="1:8" ht="18.75" thickBot="1">
      <c r="A38" s="50"/>
      <c r="B38" s="10">
        <v>0.7</v>
      </c>
      <c r="C38" s="10">
        <v>1035</v>
      </c>
      <c r="D38" s="10">
        <v>980</v>
      </c>
      <c r="E38" s="10">
        <v>6.5</v>
      </c>
      <c r="F38" s="26">
        <f t="shared" si="1"/>
        <v>6.280193236714975</v>
      </c>
      <c r="G38" s="17">
        <v>522</v>
      </c>
      <c r="H38" s="22">
        <v>505</v>
      </c>
    </row>
    <row r="39" spans="1:8" ht="40.5" customHeight="1" thickBot="1">
      <c r="A39" s="12" t="s">
        <v>25</v>
      </c>
      <c r="B39" s="11">
        <v>0.7</v>
      </c>
      <c r="C39" s="11">
        <v>902</v>
      </c>
      <c r="D39" s="11">
        <v>845</v>
      </c>
      <c r="E39" s="11">
        <v>6.5</v>
      </c>
      <c r="F39" s="26">
        <f t="shared" si="1"/>
        <v>7.206208425720621</v>
      </c>
      <c r="G39" s="18">
        <v>541</v>
      </c>
      <c r="H39" s="23">
        <v>523</v>
      </c>
    </row>
    <row r="40" spans="1:8" ht="42.75" customHeight="1" thickBot="1">
      <c r="A40" s="68" t="s">
        <v>16</v>
      </c>
      <c r="B40" s="69"/>
      <c r="C40" s="69"/>
      <c r="D40" s="69"/>
      <c r="E40" s="69"/>
      <c r="F40" s="70"/>
      <c r="G40" s="5" t="s">
        <v>22</v>
      </c>
      <c r="H40" s="6" t="s">
        <v>21</v>
      </c>
    </row>
    <row r="41" spans="1:8" ht="18.75" thickBot="1">
      <c r="A41" s="13" t="s">
        <v>17</v>
      </c>
      <c r="B41" s="14">
        <v>0.5</v>
      </c>
      <c r="C41" s="14">
        <v>1180</v>
      </c>
      <c r="D41" s="14">
        <v>1100</v>
      </c>
      <c r="E41" s="14">
        <v>4.5</v>
      </c>
      <c r="F41" s="14">
        <v>3.8</v>
      </c>
      <c r="G41" s="19">
        <v>359</v>
      </c>
      <c r="H41" s="24">
        <v>348</v>
      </c>
    </row>
    <row r="42" spans="1:8" ht="228" customHeight="1" thickBot="1">
      <c r="A42" s="65" t="s">
        <v>27</v>
      </c>
      <c r="B42" s="66"/>
      <c r="C42" s="66"/>
      <c r="D42" s="66"/>
      <c r="E42" s="66"/>
      <c r="F42" s="66"/>
      <c r="G42" s="66"/>
      <c r="H42" s="67"/>
    </row>
  </sheetData>
  <sheetProtection/>
  <mergeCells count="22">
    <mergeCell ref="A42:H42"/>
    <mergeCell ref="A31:F31"/>
    <mergeCell ref="A40:F40"/>
    <mergeCell ref="A17:A18"/>
    <mergeCell ref="A20:A22"/>
    <mergeCell ref="A1:H1"/>
    <mergeCell ref="A5:F5"/>
    <mergeCell ref="A10:F10"/>
    <mergeCell ref="A14:F14"/>
    <mergeCell ref="A3:A4"/>
    <mergeCell ref="C3:D3"/>
    <mergeCell ref="A6:A9"/>
    <mergeCell ref="A11:A13"/>
    <mergeCell ref="A2:H2"/>
    <mergeCell ref="E3:F3"/>
    <mergeCell ref="G3:H4"/>
    <mergeCell ref="A23:A26"/>
    <mergeCell ref="A27:A30"/>
    <mergeCell ref="A34:A35"/>
    <mergeCell ref="A37:A38"/>
    <mergeCell ref="A15:A16"/>
    <mergeCell ref="A32:A3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2012-08-06T05:07:50Z</cp:lastPrinted>
  <dcterms:created xsi:type="dcterms:W3CDTF">1996-10-08T23:32:33Z</dcterms:created>
  <dcterms:modified xsi:type="dcterms:W3CDTF">2018-09-09T00:34:49Z</dcterms:modified>
  <cp:category/>
  <cp:version/>
  <cp:contentType/>
  <cp:contentStatus/>
</cp:coreProperties>
</file>